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1.png" ContentType="image/png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2"/>
    <sheet name="List2" sheetId="2" state="visible" r:id="rId3"/>
    <sheet name="Lis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<sst xmlns="http://schemas.openxmlformats.org/spreadsheetml/2006/main" count="39" uniqueCount="26">
  <si>
    <t xml:space="preserve">Rozměry balíků: </t>
  </si>
  <si>
    <t xml:space="preserve">zadat šířku:</t>
  </si>
  <si>
    <t xml:space="preserve">m</t>
  </si>
  <si>
    <t xml:space="preserve">zadat výšku:</t>
  </si>
  <si>
    <t xml:space="preserve">zadat délku:</t>
  </si>
  <si>
    <t xml:space="preserve">objem balíku:</t>
  </si>
  <si>
    <t xml:space="preserve">m3</t>
  </si>
  <si>
    <t xml:space="preserve">Rozměry stohu: </t>
  </si>
  <si>
    <t xml:space="preserve">zadat šířku: </t>
  </si>
  <si>
    <t xml:space="preserve">zadat výšku ke hřebenu:</t>
  </si>
  <si>
    <t xml:space="preserve">výška max 4m</t>
  </si>
  <si>
    <t xml:space="preserve">v1</t>
  </si>
  <si>
    <t xml:space="preserve">v2</t>
  </si>
  <si>
    <t xml:space="preserve">objem stohu</t>
  </si>
  <si>
    <t xml:space="preserve">počet balíků:</t>
  </si>
  <si>
    <t xml:space="preserve">ks</t>
  </si>
  <si>
    <t xml:space="preserve">plocha jedné vrstvy palet:</t>
  </si>
  <si>
    <t xml:space="preserve">m2</t>
  </si>
  <si>
    <t xml:space="preserve">plocha dvou vrstev palet: </t>
  </si>
  <si>
    <t xml:space="preserve">(namísto druhé vrstvy možno podložit např. cihlama)</t>
  </si>
  <si>
    <t xml:space="preserve">Rozměry plachty:</t>
  </si>
  <si>
    <t xml:space="preserve">šířka plachty:</t>
  </si>
  <si>
    <t xml:space="preserve">(na podélných stěnách končí metr nad zemí)</t>
  </si>
  <si>
    <t xml:space="preserve">délka plachty: </t>
  </si>
  <si>
    <t xml:space="preserve">(na každé straně plachta přetažená o metr přes štítovou stěnu)</t>
  </si>
  <si>
    <t xml:space="preserve">plocha plachty: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</si>
</sst>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0.0"/>
    <numFmt numFmtId="167" formatCode="0"/>
  </numFmts>
  <fonts count="6">
    <font>
      <sz val="11"/>
      <color rgb="FF000000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1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380880</xdr:colOff>
      <xdr:row>24</xdr:row>
      <xdr:rowOff>104760</xdr:rowOff>
    </xdr:from>
    <xdr:to>
      <xdr:col>9</xdr:col>
      <xdr:colOff>313560</xdr:colOff>
      <xdr:row>55</xdr:row>
      <xdr:rowOff>28440</xdr:rowOff>
    </xdr:to>
    <xdr:pic>
      <xdr:nvPicPr>
        <xdr:cNvPr id="0" name="Picture 4" descr=""/>
        <xdr:cNvPicPr/>
      </xdr:nvPicPr>
      <xdr:blipFill>
        <a:blip r:embed="rId1"/>
        <a:stretch/>
      </xdr:blipFill>
      <xdr:spPr>
        <a:xfrm>
          <a:off x="380880" y="4676760"/>
          <a:ext cx="6923880" cy="58291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1" activeCellId="0" sqref="B11"/>
    </sheetView>
  </sheetViews>
  <sheetFormatPr defaultRowHeight="15" zeroHeight="false" outlineLevelRow="0" outlineLevelCol="0"/>
  <cols>
    <col collapsed="false" customWidth="true" hidden="false" outlineLevel="0" max="1" min="1" style="0" width="28.86"/>
    <col collapsed="false" customWidth="true" hidden="false" outlineLevel="0" max="2" min="2" style="0" width="10"/>
    <col collapsed="false" customWidth="true" hidden="false" outlineLevel="0" max="1025" min="3" style="0" width="8.6"/>
  </cols>
  <sheetData>
    <row r="1" customFormat="false" ht="15" hidden="false" customHeight="false" outlineLevel="0" collapsed="false">
      <c r="A1" s="1" t="s">
        <v>0</v>
      </c>
    </row>
    <row r="2" customFormat="false" ht="15" hidden="false" customHeight="false" outlineLevel="0" collapsed="false">
      <c r="A2" s="1" t="s">
        <v>1</v>
      </c>
      <c r="B2" s="2" t="n">
        <v>0.5</v>
      </c>
      <c r="C2" s="1" t="s">
        <v>2</v>
      </c>
    </row>
    <row r="3" customFormat="false" ht="15" hidden="false" customHeight="false" outlineLevel="0" collapsed="false">
      <c r="A3" s="1" t="s">
        <v>3</v>
      </c>
      <c r="B3" s="2" t="n">
        <v>0.4</v>
      </c>
      <c r="C3" s="1" t="s">
        <v>2</v>
      </c>
    </row>
    <row r="4" customFormat="false" ht="15" hidden="false" customHeight="false" outlineLevel="0" collapsed="false">
      <c r="A4" s="1" t="s">
        <v>4</v>
      </c>
      <c r="B4" s="2" t="n">
        <v>0.75</v>
      </c>
      <c r="C4" s="1" t="s">
        <v>2</v>
      </c>
    </row>
    <row r="5" customFormat="false" ht="15" hidden="false" customHeight="false" outlineLevel="0" collapsed="false">
      <c r="A5" s="1" t="s">
        <v>5</v>
      </c>
      <c r="B5" s="3" t="n">
        <f aca="false">B2*B3*B4</f>
        <v>0.15</v>
      </c>
      <c r="C5" s="0" t="s">
        <v>6</v>
      </c>
    </row>
    <row r="6" customFormat="false" ht="15" hidden="false" customHeight="false" outlineLevel="0" collapsed="false">
      <c r="A6" s="1"/>
      <c r="B6" s="3"/>
    </row>
    <row r="7" customFormat="false" ht="15" hidden="false" customHeight="false" outlineLevel="0" collapsed="false">
      <c r="A7" s="1" t="s">
        <v>7</v>
      </c>
      <c r="B7" s="4"/>
      <c r="C7" s="1"/>
    </row>
    <row r="8" customFormat="false" ht="15" hidden="false" customHeight="false" outlineLevel="0" collapsed="false">
      <c r="A8" s="1" t="s">
        <v>8</v>
      </c>
      <c r="B8" s="2" t="n">
        <v>5.25</v>
      </c>
      <c r="C8" s="1" t="s">
        <v>2</v>
      </c>
    </row>
    <row r="9" customFormat="false" ht="15" hidden="false" customHeight="false" outlineLevel="0" collapsed="false">
      <c r="A9" s="1" t="s">
        <v>4</v>
      </c>
      <c r="B9" s="2" t="n">
        <v>8</v>
      </c>
      <c r="C9" s="1" t="s">
        <v>2</v>
      </c>
    </row>
    <row r="10" customFormat="false" ht="15" hidden="false" customHeight="false" outlineLevel="0" collapsed="false">
      <c r="A10" s="1" t="s">
        <v>9</v>
      </c>
      <c r="B10" s="2" t="n">
        <v>3.6</v>
      </c>
      <c r="C10" s="1" t="s">
        <v>2</v>
      </c>
      <c r="D10" s="5" t="s">
        <v>10</v>
      </c>
    </row>
    <row r="11" customFormat="false" ht="15" hidden="false" customHeight="false" outlineLevel="0" collapsed="false">
      <c r="A11" s="1"/>
      <c r="B11" s="3"/>
      <c r="D11" s="5"/>
    </row>
    <row r="12" customFormat="false" ht="15" hidden="false" customHeight="false" outlineLevel="0" collapsed="false">
      <c r="A12" s="1" t="s">
        <v>11</v>
      </c>
      <c r="B12" s="3" t="n">
        <f aca="false">B10-B13</f>
        <v>2.4</v>
      </c>
      <c r="C12" s="0" t="s">
        <v>2</v>
      </c>
      <c r="D12" s="5"/>
    </row>
    <row r="13" customFormat="false" ht="15" hidden="false" customHeight="false" outlineLevel="0" collapsed="false">
      <c r="A13" s="1" t="s">
        <v>12</v>
      </c>
      <c r="B13" s="3" t="n">
        <f aca="false">B3*3</f>
        <v>1.2</v>
      </c>
      <c r="C13" s="0" t="s">
        <v>2</v>
      </c>
      <c r="D13" s="5"/>
    </row>
    <row r="14" customFormat="false" ht="15" hidden="false" customHeight="false" outlineLevel="0" collapsed="false">
      <c r="A14" s="1" t="s">
        <v>13</v>
      </c>
      <c r="B14" s="3" t="n">
        <f aca="false">B8*B9*B12+(B8-B4)*B13/2*B9</f>
        <v>122.4</v>
      </c>
      <c r="C14" s="0" t="s">
        <v>6</v>
      </c>
      <c r="D14" s="5"/>
    </row>
    <row r="15" customFormat="false" ht="15" hidden="false" customHeight="false" outlineLevel="0" collapsed="false">
      <c r="A15" s="1"/>
      <c r="B15" s="6"/>
      <c r="D15" s="5"/>
    </row>
    <row r="16" customFormat="false" ht="15" hidden="false" customHeight="false" outlineLevel="0" collapsed="false">
      <c r="A16" s="7" t="s">
        <v>14</v>
      </c>
      <c r="B16" s="8" t="n">
        <f aca="false">B14/B5</f>
        <v>816</v>
      </c>
      <c r="C16" s="7" t="s">
        <v>15</v>
      </c>
      <c r="D16" s="5"/>
    </row>
    <row r="17" customFormat="false" ht="15" hidden="false" customHeight="false" outlineLevel="0" collapsed="false">
      <c r="A17" s="7" t="s">
        <v>16</v>
      </c>
      <c r="B17" s="9" t="n">
        <f aca="false">B8*B9</f>
        <v>42</v>
      </c>
      <c r="C17" s="7" t="s">
        <v>17</v>
      </c>
      <c r="D17" s="5"/>
    </row>
    <row r="18" customFormat="false" ht="15" hidden="false" customHeight="false" outlineLevel="0" collapsed="false">
      <c r="A18" s="7" t="s">
        <v>18</v>
      </c>
      <c r="B18" s="9" t="n">
        <f aca="false">B17*2</f>
        <v>84</v>
      </c>
      <c r="C18" s="7" t="s">
        <v>17</v>
      </c>
      <c r="D18" s="5" t="s">
        <v>19</v>
      </c>
    </row>
    <row r="19" customFormat="false" ht="15" hidden="false" customHeight="false" outlineLevel="0" collapsed="false">
      <c r="B19" s="9"/>
      <c r="C19" s="7"/>
      <c r="D19" s="5"/>
    </row>
    <row r="20" customFormat="false" ht="15" hidden="false" customHeight="false" outlineLevel="0" collapsed="false">
      <c r="A20" s="7" t="s">
        <v>20</v>
      </c>
      <c r="B20" s="9"/>
      <c r="C20" s="7"/>
      <c r="D20" s="5"/>
    </row>
    <row r="21" customFormat="false" ht="15" hidden="false" customHeight="false" outlineLevel="0" collapsed="false">
      <c r="A21" s="7" t="s">
        <v>21</v>
      </c>
      <c r="B21" s="9" t="n">
        <f aca="false">(B12-1+(((B8/2)^2+(B13+0.2)^2)^(1/2)))*2</f>
        <v>8.75</v>
      </c>
      <c r="C21" s="7" t="s">
        <v>2</v>
      </c>
      <c r="D21" s="5" t="s">
        <v>22</v>
      </c>
    </row>
    <row r="22" customFormat="false" ht="15" hidden="false" customHeight="false" outlineLevel="0" collapsed="false">
      <c r="A22" s="7" t="s">
        <v>23</v>
      </c>
      <c r="B22" s="9" t="n">
        <f aca="false">B9+2</f>
        <v>10</v>
      </c>
      <c r="C22" s="7" t="s">
        <v>2</v>
      </c>
      <c r="D22" s="5" t="s">
        <v>24</v>
      </c>
    </row>
    <row r="23" customFormat="false" ht="15" hidden="false" customHeight="false" outlineLevel="0" collapsed="false">
      <c r="A23" s="7" t="s">
        <v>25</v>
      </c>
      <c r="B23" s="9" t="n">
        <f aca="false">B21*B22</f>
        <v>87.5</v>
      </c>
      <c r="C23" s="7" t="s">
        <v>17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6"/>
  </cols>
  <sheetData/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6"/>
  </cols>
  <sheetData/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LibreOffice/6.0.1.1$MacOSX_X86_64 LibreOffice_project/60bfb1526849283ce2491346ed2aa51c465abfe6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2018-07-09T10:53:20Z</dcterms:created>
  <dc:creator>Jiri</dc:creator>
  <dc:description/>
  <dc:language>cs-CZ</dc:language>
  <cp:lastModifiedBy/>
  <dcterms:modified xsi:type="dcterms:W3CDTF">2019-07-07T02:00:10Z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